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<sst xmlns="http://schemas.openxmlformats.org/spreadsheetml/2006/main" count="30" uniqueCount="18">
  <si>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秦淮新河节制闸部分钢材投标报价表</t>
  </si>
  <si>
    <t>（本报价无需打印盖章）</t>
  </si>
  <si>
    <t>名称</t>
  </si>
  <si>
    <t>型号</t>
  </si>
  <si>
    <r>
      <t>毛重（</t>
    </r>
    <r>
      <rPr>
        <sz val="12"/>
        <color rgb="FF000000"/>
        <rFont val="Times New Roman"/>
        <charset val="134"/>
      </rPr>
      <t>kg</t>
    </r>
    <r>
      <rPr>
        <sz val="12"/>
        <color rgb="FF000000"/>
        <rFont val="宋体"/>
        <charset val="134"/>
      </rPr>
      <t>）</t>
    </r>
  </si>
  <si>
    <t>材质</t>
  </si>
  <si>
    <r>
      <t>单价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/kg)</t>
    </r>
  </si>
  <si>
    <t>总价（元）</t>
  </si>
  <si>
    <r>
      <t>产地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品名</t>
    </r>
  </si>
  <si>
    <t>备注（尺寸要求）</t>
  </si>
  <si>
    <t>钢板</t>
  </si>
  <si>
    <t>Q355B</t>
  </si>
  <si>
    <r>
      <t>2500*12100=19</t>
    </r>
    <r>
      <rPr>
        <sz val="12"/>
        <color rgb="FF000000"/>
        <rFont val="宋体"/>
        <charset val="134"/>
      </rPr>
      <t>件</t>
    </r>
    <r>
      <rPr>
        <sz val="12"/>
        <color rgb="FF000000"/>
        <rFont val="Times New Roman"/>
        <charset val="134"/>
      </rPr>
      <t>2000*8750=11</t>
    </r>
    <r>
      <rPr>
        <sz val="12"/>
        <color rgb="FF000000"/>
        <rFont val="宋体"/>
        <charset val="134"/>
      </rPr>
      <t>件</t>
    </r>
    <r>
      <rPr>
        <sz val="12"/>
        <color rgb="FF000000"/>
        <rFont val="Times New Roman"/>
        <charset val="134"/>
      </rPr>
      <t>2000*12000=26</t>
    </r>
    <r>
      <rPr>
        <sz val="12"/>
        <color rgb="FF000000"/>
        <rFont val="宋体"/>
        <charset val="134"/>
      </rPr>
      <t>件</t>
    </r>
  </si>
  <si>
    <r>
      <t>2200*8750=16</t>
    </r>
    <r>
      <rPr>
        <sz val="12"/>
        <color rgb="FF000000"/>
        <rFont val="宋体"/>
        <charset val="134"/>
      </rPr>
      <t>件</t>
    </r>
    <r>
      <rPr>
        <sz val="12"/>
        <color rgb="FF000000"/>
        <rFont val="Times New Roman"/>
        <charset val="134"/>
      </rPr>
      <t>2000*8750=32</t>
    </r>
    <r>
      <rPr>
        <sz val="12"/>
        <color rgb="FF000000"/>
        <rFont val="宋体"/>
        <charset val="134"/>
      </rPr>
      <t>件</t>
    </r>
  </si>
  <si>
    <r>
      <t>2430*11350=7</t>
    </r>
    <r>
      <rPr>
        <sz val="12"/>
        <color rgb="FF000000"/>
        <rFont val="宋体"/>
        <charset val="134"/>
      </rPr>
      <t>件</t>
    </r>
    <r>
      <rPr>
        <sz val="12"/>
        <color rgb="FF000000"/>
        <rFont val="Times New Roman"/>
        <charset val="134"/>
      </rPr>
      <t>2030*8730=4</t>
    </r>
    <r>
      <rPr>
        <sz val="12"/>
        <color rgb="FF000000"/>
        <rFont val="宋体"/>
        <charset val="134"/>
      </rPr>
      <t>件</t>
    </r>
  </si>
  <si>
    <t>圆钢</t>
  </si>
  <si>
    <t>槽钢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</si>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</sst>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S9" sqref="S9"/>
    </sheetView>
  </sheetViews>
  <sheetFormatPr defaultColWidth="9" defaultRowHeight="15" outlineLevelCol="7"/>
  <cols>
    <col min="1" max="1" width="7.375" style="1" customWidth="1"/>
    <col min="2" max="2" width="6.625" style="1" customWidth="1"/>
    <col min="3" max="3" width="12.875" style="1" customWidth="1"/>
    <col min="4" max="4" width="8.375" style="1" customWidth="1"/>
    <col min="5" max="5" width="13.375" style="1" customWidth="1"/>
    <col min="6" max="6" width="16.875" style="1" customWidth="1"/>
    <col min="7" max="7" width="12" style="1" customWidth="1"/>
    <col min="8" max="8" width="16.625" style="1" customWidth="1"/>
    <col min="9" max="12" width="9" style="1"/>
    <col min="13" max="13" width="11.5" style="1"/>
    <col min="14" max="16384" width="9" style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29" customHeight="1" spans="1:8">
      <c r="A4" s="5" t="s">
        <v>10</v>
      </c>
      <c r="B4" s="7">
        <v>8</v>
      </c>
      <c r="C4" s="7">
        <v>7768</v>
      </c>
      <c r="D4" s="7" t="s">
        <v>11</v>
      </c>
      <c r="E4" s="8"/>
      <c r="F4" s="9">
        <f t="shared" ref="F4:F11" si="0">E4*C4</f>
        <v>0</v>
      </c>
      <c r="G4" s="8"/>
      <c r="H4" s="7"/>
    </row>
    <row r="5" ht="46" customHeight="1" spans="1:8">
      <c r="A5" s="5" t="s">
        <v>10</v>
      </c>
      <c r="B5" s="7">
        <v>10</v>
      </c>
      <c r="C5" s="7">
        <v>133271</v>
      </c>
      <c r="D5" s="7" t="s">
        <v>11</v>
      </c>
      <c r="E5" s="8"/>
      <c r="F5" s="9">
        <f t="shared" si="0"/>
        <v>0</v>
      </c>
      <c r="G5" s="8"/>
      <c r="H5" s="10" t="s">
        <v>12</v>
      </c>
    </row>
    <row r="6" ht="39" customHeight="1" spans="1:8">
      <c r="A6" s="5" t="s">
        <v>10</v>
      </c>
      <c r="B6" s="7">
        <v>12</v>
      </c>
      <c r="C6" s="7">
        <f>93675+65325</f>
        <v>159000</v>
      </c>
      <c r="D6" s="7" t="s">
        <v>11</v>
      </c>
      <c r="E6" s="8"/>
      <c r="F6" s="9">
        <f t="shared" si="0"/>
        <v>0</v>
      </c>
      <c r="G6" s="8"/>
      <c r="H6" s="10" t="s">
        <v>13</v>
      </c>
    </row>
    <row r="7" ht="39" customHeight="1" spans="1:8">
      <c r="A7" s="5" t="s">
        <v>10</v>
      </c>
      <c r="B7" s="7">
        <v>16</v>
      </c>
      <c r="C7" s="7">
        <v>7291</v>
      </c>
      <c r="D7" s="7" t="s">
        <v>11</v>
      </c>
      <c r="E7" s="8"/>
      <c r="F7" s="9">
        <f t="shared" si="0"/>
        <v>0</v>
      </c>
      <c r="G7" s="8"/>
      <c r="H7" s="10"/>
    </row>
    <row r="8" ht="39" customHeight="1" spans="1:8">
      <c r="A8" s="5" t="s">
        <v>10</v>
      </c>
      <c r="B8" s="7">
        <v>20</v>
      </c>
      <c r="C8" s="7">
        <f>40811+59383</f>
        <v>100194</v>
      </c>
      <c r="D8" s="7" t="s">
        <v>11</v>
      </c>
      <c r="E8" s="8"/>
      <c r="F8" s="9">
        <f t="shared" si="0"/>
        <v>0</v>
      </c>
      <c r="G8" s="8"/>
      <c r="H8" s="10" t="s">
        <v>14</v>
      </c>
    </row>
    <row r="9" ht="39" customHeight="1" spans="1:8">
      <c r="A9" s="5" t="s">
        <v>10</v>
      </c>
      <c r="B9" s="7">
        <v>25</v>
      </c>
      <c r="C9" s="7">
        <v>22943</v>
      </c>
      <c r="D9" s="7" t="s">
        <v>11</v>
      </c>
      <c r="E9" s="8"/>
      <c r="F9" s="9">
        <f t="shared" si="0"/>
        <v>0</v>
      </c>
      <c r="G9" s="8"/>
      <c r="H9" s="10"/>
    </row>
    <row r="10" ht="39" customHeight="1" spans="1:8">
      <c r="A10" s="5" t="s">
        <v>15</v>
      </c>
      <c r="B10" s="7">
        <v>40</v>
      </c>
      <c r="C10" s="7">
        <v>3790</v>
      </c>
      <c r="D10" s="7" t="s">
        <v>11</v>
      </c>
      <c r="E10" s="8"/>
      <c r="F10" s="9">
        <f t="shared" si="0"/>
        <v>0</v>
      </c>
      <c r="G10" s="8"/>
      <c r="H10" s="10"/>
    </row>
    <row r="11" ht="39" customHeight="1" spans="1:8">
      <c r="A11" s="5" t="s">
        <v>16</v>
      </c>
      <c r="B11" s="7">
        <v>16</v>
      </c>
      <c r="C11" s="7">
        <v>16835</v>
      </c>
      <c r="D11" s="7" t="s">
        <v>11</v>
      </c>
      <c r="E11" s="8"/>
      <c r="F11" s="9">
        <f t="shared" si="0"/>
        <v>0</v>
      </c>
      <c r="G11" s="8"/>
      <c r="H11" s="7"/>
    </row>
    <row r="12" ht="39" customHeight="1" spans="1:8">
      <c r="A12" s="5" t="s">
        <v>17</v>
      </c>
      <c r="B12" s="7"/>
      <c r="C12" s="7">
        <f>SUM(C4:C11)</f>
        <v>451092</v>
      </c>
      <c r="D12" s="7"/>
      <c r="E12" s="7"/>
      <c r="F12" s="9">
        <f>SUM(F4:F11)</f>
        <v>0</v>
      </c>
      <c r="G12" s="7"/>
      <c r="H12" s="11"/>
    </row>
  </sheetData>
  <sheetProtection algorithmName="SHA-512" hashValue="Opkd3yXQsB1bzozsZPUU9OFfBfwRe4BZvHZQm3WlbAJOrCuG0IvoTNUydhyyx5MshS6QRezkUaiRM0PGYtTVIQ==" saltValue="Hw7+K4xJ590CEjtBF67VSQ==" spinCount="100000" sheet="1" objects="1"/>
  <mergeCells count="2">
    <mergeCell ref="A1:H1"/>
    <mergeCell ref="A2:H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Darren</cp:lastModifiedBy>
  <dcterms:created xsi:type="dcterms:W3CDTF">2026-02-27T01:45:00Z</dcterms:created>
  <dcterms:modified xsi:type="dcterms:W3CDTF">2026-02-28T08:08:37Z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2A24EBF67045407C88C0EA0BE2F0DED2_11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